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frutuoso\Desktop\Departamento Estadisticas\2018\Boletin Estadistico Institucional Abr-Jun 2018\Formato Excel\"/>
    </mc:Choice>
  </mc:AlternateContent>
  <bookViews>
    <workbookView xWindow="0" yWindow="0" windowWidth="19200" windowHeight="11595"/>
  </bookViews>
  <sheets>
    <sheet name="COBA-Infracciones Abr-Jun2018" sheetId="1" r:id="rId1"/>
  </sheets>
  <externalReferences>
    <externalReference r:id="rId2"/>
  </externalReferences>
  <definedNames>
    <definedName name="ff">'[1]Por Sexo'!$B$6</definedName>
    <definedName name="gdfyhgj" localSheetId="0">#REF!</definedName>
    <definedName name="gdfyhgj">#REF!</definedName>
    <definedName name="jjj" localSheetId="0">#REF!</definedName>
    <definedName name="jjj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G20" i="1" s="1"/>
  <c r="G7" i="1"/>
  <c r="G8" i="1"/>
  <c r="G19" i="1" l="1"/>
  <c r="G17" i="1"/>
  <c r="G21" i="1"/>
  <c r="G18" i="1"/>
  <c r="G16" i="1"/>
  <c r="F10" i="1" l="1"/>
  <c r="E10" i="1"/>
  <c r="D10" i="1"/>
  <c r="C10" i="1"/>
  <c r="B10" i="1"/>
  <c r="G9" i="1"/>
  <c r="G10" i="1" l="1"/>
</calcChain>
</file>

<file path=xl/sharedStrings.xml><?xml version="1.0" encoding="utf-8"?>
<sst xmlns="http://schemas.openxmlformats.org/spreadsheetml/2006/main" count="18" uniqueCount="14">
  <si>
    <t>MES</t>
  </si>
  <si>
    <t>TOTAL</t>
  </si>
  <si>
    <t>DISTRITO NACIONAL</t>
  </si>
  <si>
    <t>SANTO DOMINGO</t>
  </si>
  <si>
    <t>REGIÓN 
ESTE</t>
  </si>
  <si>
    <t>REGIÓN 
NORTE</t>
  </si>
  <si>
    <t>REGIÓN 
SUR</t>
  </si>
  <si>
    <t>-</t>
  </si>
  <si>
    <t>CANTIDAD INFRACCIONES DE ESTABLECIMIENTOS DE 
EXPENDIO DE BEBIDAS ALCOHOLICAS (POR VIOLACIÓN A LA LEY 308-06) 
POR REGIÓN</t>
  </si>
  <si>
    <t>DEPARTAMENTO CONTROL DE BEBIDAS ALCOHOLICAS (COBA)</t>
  </si>
  <si>
    <t>ABRIL</t>
  </si>
  <si>
    <t>MAYO</t>
  </si>
  <si>
    <t>JUNIO</t>
  </si>
  <si>
    <t>ABRIL-JUNIO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</si>
</sst>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4" tint="-0.499984740745262"/>
      <name val="Nyala"/>
    </font>
    <font>
      <sz val="11"/>
      <name val="Nyala"/>
    </font>
    <font>
      <b/>
      <sz val="18"/>
      <color rgb="FFFF0000"/>
      <name val="Nyala"/>
    </font>
    <font>
      <b/>
      <sz val="20"/>
      <color rgb="FFFF0000"/>
      <name val="Nyala"/>
    </font>
    <font>
      <b/>
      <sz val="14"/>
      <name val="Nyala"/>
    </font>
    <font>
      <sz val="14"/>
      <name val="Nyala"/>
    </font>
    <font>
      <b/>
      <sz val="16"/>
      <name val="Nyala"/>
    </font>
    <font>
      <sz val="12"/>
      <name val="Nyala"/>
    </font>
    <font>
      <sz val="18"/>
      <name val="Nyala"/>
    </font>
    <font>
      <b/>
      <sz val="11"/>
      <color rgb="FFFF0000"/>
      <name val="Nyala"/>
    </font>
    <font>
      <sz val="20"/>
      <color rgb="FFFF0000"/>
      <name val="Nyala"/>
    </font>
    <font>
      <b/>
      <sz val="16"/>
      <color theme="4" tint="-0.499984740745262"/>
      <name val="Nyala"/>
    </font>
    <font>
      <b/>
      <sz val="12"/>
      <name val="Nyala"/>
    </font>
    <font>
      <b/>
      <sz val="15"/>
      <color rgb="FFFF0000"/>
      <name val="Nyala"/>
    </font>
    <font>
      <b/>
      <sz val="18"/>
      <color theme="4" tint="-0.249977111117893"/>
      <name val="Nyala"/>
    </font>
    <font>
      <b/>
      <sz val="16"/>
      <color theme="4" tint="-0.249977111117893"/>
      <name val="Nyala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1" applyFont="1" applyAlignment="1">
      <alignment wrapText="1"/>
    </xf>
    <xf numFmtId="0" fontId="3" fillId="0" borderId="0" xfId="1" applyFont="1" applyAlignment="1">
      <alignment horizontal="center" vertical="center" wrapText="1"/>
    </xf>
    <xf numFmtId="49" fontId="4" fillId="0" borderId="0" xfId="1" applyNumberFormat="1" applyFont="1" applyAlignment="1">
      <alignment wrapText="1"/>
    </xf>
    <xf numFmtId="49" fontId="5" fillId="0" borderId="0" xfId="1" applyNumberFormat="1" applyFont="1" applyAlignment="1">
      <alignment horizontal="center" wrapText="1"/>
    </xf>
    <xf numFmtId="0" fontId="7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 wrapText="1"/>
    </xf>
    <xf numFmtId="0" fontId="10" fillId="0" borderId="0" xfId="1" applyFont="1" applyAlignment="1">
      <alignment vertical="justify" wrapText="1"/>
    </xf>
    <xf numFmtId="0" fontId="5" fillId="0" borderId="0" xfId="1" applyFont="1" applyAlignment="1">
      <alignment wrapText="1"/>
    </xf>
    <xf numFmtId="0" fontId="11" fillId="0" borderId="0" xfId="1" applyFont="1" applyAlignment="1">
      <alignment horizontal="center" wrapText="1"/>
    </xf>
    <xf numFmtId="49" fontId="12" fillId="0" borderId="0" xfId="1" applyNumberFormat="1" applyFont="1" applyAlignment="1">
      <alignment horizontal="center" wrapText="1"/>
    </xf>
    <xf numFmtId="0" fontId="9" fillId="0" borderId="0" xfId="1" applyFont="1" applyAlignment="1">
      <alignment vertical="justify" wrapText="1"/>
    </xf>
    <xf numFmtId="0" fontId="3" fillId="0" borderId="0" xfId="1" applyFont="1" applyAlignment="1">
      <alignment horizontal="right" vertical="center" wrapText="1"/>
    </xf>
    <xf numFmtId="9" fontId="3" fillId="0" borderId="0" xfId="1" applyNumberFormat="1" applyFont="1" applyAlignment="1">
      <alignment horizontal="center" vertical="center" wrapText="1"/>
    </xf>
    <xf numFmtId="9" fontId="7" fillId="0" borderId="0" xfId="1" applyNumberFormat="1" applyFont="1" applyAlignment="1">
      <alignment horizontal="center" vertical="justify" wrapText="1"/>
    </xf>
    <xf numFmtId="0" fontId="14" fillId="2" borderId="2" xfId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vertical="center" wrapText="1"/>
    </xf>
    <xf numFmtId="0" fontId="7" fillId="0" borderId="2" xfId="1" applyFont="1" applyBorder="1" applyAlignment="1">
      <alignment horizontal="right" vertical="center" wrapText="1" indent="4"/>
    </xf>
    <xf numFmtId="0" fontId="8" fillId="3" borderId="2" xfId="1" applyFont="1" applyFill="1" applyBorder="1" applyAlignment="1">
      <alignment horizontal="right" vertical="center" wrapText="1" indent="4"/>
    </xf>
    <xf numFmtId="0" fontId="14" fillId="4" borderId="2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right" vertical="center" wrapText="1" indent="4"/>
    </xf>
    <xf numFmtId="3" fontId="8" fillId="4" borderId="2" xfId="1" applyNumberFormat="1" applyFont="1" applyFill="1" applyBorder="1" applyAlignment="1">
      <alignment horizontal="right" vertical="center" wrapText="1" indent="4"/>
    </xf>
    <xf numFmtId="0" fontId="3" fillId="0" borderId="0" xfId="1" applyFont="1" applyAlignment="1">
      <alignment horizontal="left" vertical="center" wrapText="1"/>
    </xf>
    <xf numFmtId="0" fontId="6" fillId="0" borderId="0" xfId="1" applyFont="1" applyAlignment="1">
      <alignment horizontal="right" vertical="center" wrapText="1"/>
    </xf>
    <xf numFmtId="0" fontId="17" fillId="0" borderId="0" xfId="1" applyFont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wrapText="1"/>
    </xf>
    <xf numFmtId="49" fontId="15" fillId="0" borderId="0" xfId="1" applyNumberFormat="1" applyFont="1" applyAlignment="1">
      <alignment horizontal="center" wrapText="1"/>
    </xf>
    <xf numFmtId="0" fontId="9" fillId="0" borderId="0" xfId="1" applyFont="1" applyBorder="1" applyAlignment="1">
      <alignment horizontal="left" vertical="center" wrapText="1"/>
    </xf>
  </cellXfs>
  <cellStyles count="3">
    <cellStyle name="Normal" xfId="0" builtinId="0"/>
    <cellStyle name="Normal 2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n-US" sz="1400" b="1" i="0" u="none" strike="noStrike" kern="120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rPr>
              <a:t>Cantidad Infracciones de Establecimientos de  </a:t>
            </a:r>
          </a:p>
          <a:p>
            <a:pPr algn="ctr" rtl="0">
              <a:defRPr lang="en-US" b="1">
                <a:solidFill>
                  <a:sysClr val="windowText" lastClr="000000"/>
                </a:solidFill>
                <a:latin typeface="Nyala" panose="02000504070300020003" pitchFamily="2" charset="0"/>
              </a:defRPr>
            </a:pPr>
            <a:r>
              <a:rPr lang="en-US" sz="1400" b="1" i="0" u="none" strike="noStrike" kern="120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rPr>
              <a:t>Expendio de Bebidas Alcoholicas por Región </a:t>
            </a:r>
          </a:p>
          <a:p>
            <a:pPr algn="ctr" rtl="0">
              <a:defRPr lang="en-US" b="1">
                <a:solidFill>
                  <a:sysClr val="windowText" lastClr="000000"/>
                </a:solidFill>
                <a:latin typeface="Nyala" panose="02000504070300020003" pitchFamily="2" charset="0"/>
              </a:defRPr>
            </a:pPr>
            <a:r>
              <a:rPr lang="en-US" sz="1400" b="1" i="0" u="none" strike="noStrike" kern="120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rPr>
              <a:t>Abril-Junio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1" i="0" u="none" strike="noStrike" kern="1200" spc="0" baseline="0">
              <a:solidFill>
                <a:sysClr val="windowText" lastClr="000000"/>
              </a:solidFill>
              <a:latin typeface="Nyala" panose="02000504070300020003" pitchFamily="2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0"/>
      <c:rotY val="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yala" panose="02000504070300020003" pitchFamily="2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'COBA-Infracciones Abr-Jun2018'!$B$6:$F$6</c:f>
              <c:strCache>
                <c:ptCount val="5"/>
                <c:pt idx="0">
                  <c:v>DISTRITO NACIONAL</c:v>
                </c:pt>
                <c:pt idx="1">
                  <c:v>SANTO DOMINGO</c:v>
                </c:pt>
                <c:pt idx="2">
                  <c:v>REGIÓN 
ESTE</c:v>
                </c:pt>
                <c:pt idx="3">
                  <c:v>REGIÓN 
NORTE</c:v>
                </c:pt>
                <c:pt idx="4">
                  <c:v>REGIÓN 
SUR</c:v>
                </c:pt>
              </c:strCache>
            </c:strRef>
          </c:cat>
          <c:val>
            <c:numRef>
              <c:f>'COBA-Infracciones Abr-Jun2018'!$B$10:$F$10</c:f>
              <c:numCache>
                <c:formatCode>General</c:formatCode>
                <c:ptCount val="5"/>
                <c:pt idx="0">
                  <c:v>230</c:v>
                </c:pt>
                <c:pt idx="1">
                  <c:v>252</c:v>
                </c:pt>
                <c:pt idx="2">
                  <c:v>29</c:v>
                </c:pt>
                <c:pt idx="3">
                  <c:v>500</c:v>
                </c:pt>
                <c:pt idx="4">
                  <c:v>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344016"/>
        <c:axId val="75344576"/>
        <c:axId val="0"/>
      </c:bar3DChart>
      <c:catAx>
        <c:axId val="75344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 rtl="0">
              <a:defRPr lang="es-ES" sz="1100" b="0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endParaRPr lang="es-ES"/>
          </a:p>
        </c:txPr>
        <c:crossAx val="75344576"/>
        <c:crosses val="autoZero"/>
        <c:auto val="1"/>
        <c:lblAlgn val="ctr"/>
        <c:lblOffset val="100"/>
        <c:noMultiLvlLbl val="0"/>
      </c:catAx>
      <c:valAx>
        <c:axId val="75344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534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rPr>
              <a:t>Porcentaje Infracciones de Establecimientos de </a:t>
            </a:r>
          </a:p>
          <a:p>
            <a:pPr algn="ctr" rtl="0">
              <a:defRPr lang="en-US" b="1">
                <a:solidFill>
                  <a:sysClr val="windowText" lastClr="000000"/>
                </a:solidFill>
                <a:latin typeface="Nyala" panose="02000504070300020003" pitchFamily="2" charset="0"/>
              </a:defRPr>
            </a:pPr>
            <a:r>
              <a:rPr lang="en-US" sz="14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rPr>
              <a:t>Expendio de Bebidas Alcoholicas por Mes</a:t>
            </a:r>
          </a:p>
          <a:p>
            <a:pPr algn="ctr" rtl="0">
              <a:defRPr lang="en-US" b="1">
                <a:solidFill>
                  <a:sysClr val="windowText" lastClr="000000"/>
                </a:solidFill>
                <a:latin typeface="Nyala" panose="02000504070300020003" pitchFamily="2" charset="0"/>
              </a:defRPr>
            </a:pPr>
            <a:r>
              <a:rPr lang="en-US" sz="14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rPr>
              <a:t>Abril-Junio 2018</a:t>
            </a:r>
          </a:p>
        </c:rich>
      </c:tx>
      <c:layout>
        <c:manualLayout>
          <c:xMode val="edge"/>
          <c:yMode val="edge"/>
          <c:x val="0.1828245303289994"/>
          <c:y val="2.0844524658036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1" i="0" u="none" strike="noStrike" kern="1200" spc="0" baseline="0">
              <a:solidFill>
                <a:sysClr val="windowText" lastClr="000000"/>
              </a:solidFill>
              <a:latin typeface="Nyala" panose="02000504070300020003" pitchFamily="2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0636833172328121E-2"/>
                  <c:y val="-1.9115894399584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8057229025787103E-2"/>
                  <c:y val="-2.29390732795018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5909178434671831E-2"/>
                  <c:y val="-2.2939073279501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yala" panose="02000504070300020003" pitchFamily="2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'COBA-Infracciones Abr-Jun2018'!$E$19:$E$21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'COBA-Infracciones Abr-Jun2018'!$G$19:$G$21</c:f>
              <c:numCache>
                <c:formatCode>0%</c:formatCode>
                <c:ptCount val="3"/>
                <c:pt idx="0">
                  <c:v>0.28584392014519056</c:v>
                </c:pt>
                <c:pt idx="1">
                  <c:v>0.27404718693284935</c:v>
                </c:pt>
                <c:pt idx="2">
                  <c:v>0.44010889292196009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346816"/>
        <c:axId val="75347376"/>
        <c:axId val="0"/>
      </c:bar3DChart>
      <c:catAx>
        <c:axId val="7534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endParaRPr lang="es-ES"/>
          </a:p>
        </c:txPr>
        <c:crossAx val="75347376"/>
        <c:crosses val="autoZero"/>
        <c:auto val="1"/>
        <c:lblAlgn val="ctr"/>
        <c:lblOffset val="100"/>
        <c:noMultiLvlLbl val="0"/>
      </c:catAx>
      <c:valAx>
        <c:axId val="7534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5346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35719</xdr:colOff>
      <xdr:row>13</xdr:row>
      <xdr:rowOff>119063</xdr:rowOff>
    </xdr:from>
    <xdr:to>
      <xdr:col>3</xdr:col>
      <xdr:colOff>285750</xdr:colOff>
      <xdr:row>31</xdr:row>
      <xdr:rowOff>59531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541731</xdr:colOff>
      <xdr:row>13</xdr:row>
      <xdr:rowOff>119064</xdr:rowOff>
    </xdr:from>
    <xdr:to>
      <xdr:col>7</xdr:col>
      <xdr:colOff>47623</xdr:colOff>
      <xdr:row>31</xdr:row>
      <xdr:rowOff>59532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tabSelected="1" view="pageLayout" zoomScale="80" zoomScaleNormal="80" zoomScalePageLayoutView="80" workbookViewId="0">
      <selection activeCell="A6" sqref="A6"/>
    </sheetView>
  </sheetViews>
  <sheetFormatPr baseColWidth="10" defaultRowHeight="15" x14ac:dyDescent="0.25"/>
  <cols>
    <col min="1" max="1" width="30.28515625" style="2" customWidth="1"/>
    <col min="2" max="6" width="18.7109375" style="2" customWidth="1"/>
    <col min="7" max="7" width="19.28515625" style="2" customWidth="1"/>
    <col min="8" max="8" width="9" style="2" customWidth="1"/>
    <col min="9" max="16384" width="11.42578125" style="2"/>
  </cols>
  <sheetData>
    <row r="1" spans="1:9" ht="33.75" customHeight="1" x14ac:dyDescent="0.25">
      <c r="A1" s="26" t="s">
        <v>9</v>
      </c>
      <c r="B1" s="26"/>
      <c r="C1" s="26"/>
      <c r="D1" s="26"/>
      <c r="E1" s="26"/>
      <c r="F1" s="26"/>
      <c r="G1" s="26"/>
    </row>
    <row r="2" spans="1:9" ht="10.5" customHeight="1" x14ac:dyDescent="0.25">
      <c r="A2" s="25"/>
      <c r="B2" s="25"/>
      <c r="C2" s="25"/>
      <c r="D2" s="25"/>
      <c r="E2" s="25"/>
      <c r="F2" s="25"/>
      <c r="G2" s="25"/>
    </row>
    <row r="3" spans="1:9" ht="56.25" customHeight="1" x14ac:dyDescent="0.35">
      <c r="A3" s="27" t="s">
        <v>8</v>
      </c>
      <c r="B3" s="27"/>
      <c r="C3" s="27"/>
      <c r="D3" s="27"/>
      <c r="E3" s="27"/>
      <c r="F3" s="27"/>
      <c r="G3" s="27"/>
      <c r="H3" s="1"/>
      <c r="I3" s="1"/>
    </row>
    <row r="4" spans="1:9" ht="22.5" customHeight="1" x14ac:dyDescent="0.35">
      <c r="A4" s="28" t="s">
        <v>13</v>
      </c>
      <c r="B4" s="28"/>
      <c r="C4" s="28"/>
      <c r="D4" s="28"/>
      <c r="E4" s="28"/>
      <c r="F4" s="28"/>
      <c r="G4" s="28"/>
      <c r="H4" s="3"/>
      <c r="I4" s="3"/>
    </row>
    <row r="5" spans="1:9" ht="6.75" customHeight="1" x14ac:dyDescent="0.4">
      <c r="A5" s="11"/>
      <c r="B5" s="4"/>
      <c r="C5" s="4"/>
      <c r="D5" s="4"/>
      <c r="E5" s="4"/>
      <c r="F5" s="4"/>
      <c r="G5" s="4"/>
      <c r="H5" s="4"/>
      <c r="I5" s="4"/>
    </row>
    <row r="6" spans="1:9" s="5" customFormat="1" ht="43.5" customHeight="1" x14ac:dyDescent="0.25">
      <c r="A6" s="16" t="s">
        <v>0</v>
      </c>
      <c r="B6" s="16" t="s">
        <v>2</v>
      </c>
      <c r="C6" s="16" t="s">
        <v>3</v>
      </c>
      <c r="D6" s="16" t="s">
        <v>4</v>
      </c>
      <c r="E6" s="16" t="s">
        <v>5</v>
      </c>
      <c r="F6" s="16" t="s">
        <v>6</v>
      </c>
      <c r="G6" s="16" t="s">
        <v>1</v>
      </c>
    </row>
    <row r="7" spans="1:9" s="5" customFormat="1" ht="30.75" customHeight="1" x14ac:dyDescent="0.25">
      <c r="A7" s="17" t="s">
        <v>10</v>
      </c>
      <c r="B7" s="18">
        <v>41</v>
      </c>
      <c r="C7" s="18">
        <v>40</v>
      </c>
      <c r="D7" s="18">
        <v>9</v>
      </c>
      <c r="E7" s="18">
        <v>185</v>
      </c>
      <c r="F7" s="18">
        <v>40</v>
      </c>
      <c r="G7" s="19">
        <f t="shared" ref="G7:G8" si="0">SUM(B7:F7)</f>
        <v>315</v>
      </c>
    </row>
    <row r="8" spans="1:9" s="5" customFormat="1" ht="30.75" customHeight="1" x14ac:dyDescent="0.25">
      <c r="A8" s="17" t="s">
        <v>11</v>
      </c>
      <c r="B8" s="18">
        <v>42</v>
      </c>
      <c r="C8" s="18">
        <v>65</v>
      </c>
      <c r="D8" s="18" t="s">
        <v>7</v>
      </c>
      <c r="E8" s="18">
        <v>166</v>
      </c>
      <c r="F8" s="18">
        <v>29</v>
      </c>
      <c r="G8" s="19">
        <f t="shared" si="0"/>
        <v>302</v>
      </c>
    </row>
    <row r="9" spans="1:9" s="5" customFormat="1" ht="30.75" customHeight="1" x14ac:dyDescent="0.25">
      <c r="A9" s="17" t="s">
        <v>12</v>
      </c>
      <c r="B9" s="18">
        <v>147</v>
      </c>
      <c r="C9" s="18">
        <v>147</v>
      </c>
      <c r="D9" s="18">
        <v>20</v>
      </c>
      <c r="E9" s="18">
        <v>149</v>
      </c>
      <c r="F9" s="18">
        <v>22</v>
      </c>
      <c r="G9" s="19">
        <f>SUM(B9:F9)</f>
        <v>485</v>
      </c>
    </row>
    <row r="10" spans="1:9" s="5" customFormat="1" ht="30.75" customHeight="1" x14ac:dyDescent="0.25">
      <c r="A10" s="20" t="s">
        <v>1</v>
      </c>
      <c r="B10" s="21">
        <f t="shared" ref="B10:G10" si="1">SUM(B7:B9)</f>
        <v>230</v>
      </c>
      <c r="C10" s="21">
        <f t="shared" si="1"/>
        <v>252</v>
      </c>
      <c r="D10" s="21">
        <f t="shared" si="1"/>
        <v>29</v>
      </c>
      <c r="E10" s="21">
        <f t="shared" si="1"/>
        <v>500</v>
      </c>
      <c r="F10" s="21">
        <f t="shared" si="1"/>
        <v>91</v>
      </c>
      <c r="G10" s="22">
        <f t="shared" si="1"/>
        <v>1102</v>
      </c>
    </row>
    <row r="11" spans="1:9" s="7" customFormat="1" ht="12.75" customHeight="1" x14ac:dyDescent="0.25">
      <c r="A11" s="29"/>
      <c r="B11" s="29"/>
    </row>
    <row r="12" spans="1:9" ht="10.5" customHeight="1" x14ac:dyDescent="0.25">
      <c r="A12" s="8"/>
      <c r="B12" s="8"/>
      <c r="C12" s="8"/>
      <c r="D12" s="8"/>
      <c r="E12" s="8"/>
      <c r="F12" s="8"/>
      <c r="G12" s="8"/>
      <c r="H12" s="8"/>
    </row>
    <row r="13" spans="1:9" ht="11.25" customHeight="1" x14ac:dyDescent="0.25">
      <c r="A13" s="8"/>
      <c r="B13" s="8"/>
      <c r="C13" s="8"/>
      <c r="D13" s="8"/>
      <c r="E13" s="8"/>
      <c r="F13" s="8"/>
      <c r="G13" s="8"/>
      <c r="H13" s="8"/>
    </row>
    <row r="14" spans="1:9" ht="15" customHeight="1" x14ac:dyDescent="0.25">
      <c r="A14" s="8"/>
      <c r="B14" s="8"/>
      <c r="C14" s="8"/>
      <c r="D14" s="8"/>
      <c r="E14" s="8"/>
      <c r="F14" s="8"/>
      <c r="G14" s="8"/>
      <c r="H14" s="8"/>
    </row>
    <row r="15" spans="1:9" ht="15" customHeight="1" x14ac:dyDescent="0.25">
      <c r="A15" s="8"/>
      <c r="B15" s="8"/>
      <c r="C15" s="8"/>
      <c r="D15" s="8"/>
      <c r="E15" s="8"/>
      <c r="F15" s="8"/>
      <c r="G15" s="8"/>
      <c r="H15" s="8"/>
    </row>
    <row r="16" spans="1:9" ht="15" customHeight="1" x14ac:dyDescent="0.25">
      <c r="A16" s="8"/>
      <c r="B16" s="8"/>
      <c r="C16" s="8"/>
      <c r="D16" s="8"/>
      <c r="E16" s="6"/>
      <c r="F16" s="12"/>
      <c r="G16" s="15">
        <f>F16/F23</f>
        <v>0</v>
      </c>
      <c r="H16" s="8"/>
    </row>
    <row r="17" spans="1:11" ht="15" customHeight="1" x14ac:dyDescent="0.25">
      <c r="A17" s="8"/>
      <c r="B17" s="8"/>
      <c r="C17" s="8"/>
      <c r="D17" s="8"/>
      <c r="E17" s="6"/>
      <c r="F17" s="12"/>
      <c r="G17" s="15">
        <f>F17/F23</f>
        <v>0</v>
      </c>
      <c r="H17" s="8"/>
    </row>
    <row r="18" spans="1:11" ht="15" customHeight="1" x14ac:dyDescent="0.25">
      <c r="A18" s="8"/>
      <c r="B18" s="8"/>
      <c r="C18" s="8"/>
      <c r="D18" s="8"/>
      <c r="E18" s="6"/>
      <c r="F18" s="12"/>
      <c r="G18" s="15">
        <f>F18/F23</f>
        <v>0</v>
      </c>
      <c r="H18" s="8"/>
    </row>
    <row r="19" spans="1:11" x14ac:dyDescent="0.25">
      <c r="E19" s="23" t="s">
        <v>10</v>
      </c>
      <c r="F19" s="13">
        <v>315</v>
      </c>
      <c r="G19" s="14">
        <f>F19/F23</f>
        <v>0.28584392014519056</v>
      </c>
    </row>
    <row r="20" spans="1:11" x14ac:dyDescent="0.25">
      <c r="E20" s="23" t="s">
        <v>11</v>
      </c>
      <c r="F20" s="13">
        <v>302</v>
      </c>
      <c r="G20" s="14">
        <f>F20/F23</f>
        <v>0.27404718693284935</v>
      </c>
    </row>
    <row r="21" spans="1:11" x14ac:dyDescent="0.25">
      <c r="E21" s="23" t="s">
        <v>12</v>
      </c>
      <c r="F21" s="13">
        <v>485</v>
      </c>
      <c r="G21" s="14">
        <f>F21/F23</f>
        <v>0.44010889292196009</v>
      </c>
    </row>
    <row r="23" spans="1:11" ht="18.75" x14ac:dyDescent="0.25">
      <c r="F23" s="24">
        <f>SUM(F16:F21)</f>
        <v>1102</v>
      </c>
      <c r="G23" s="14"/>
    </row>
    <row r="27" spans="1:11" ht="13.5" customHeight="1" x14ac:dyDescent="0.4">
      <c r="A27" s="9"/>
      <c r="B27" s="9"/>
      <c r="C27" s="9"/>
      <c r="D27" s="9"/>
      <c r="E27" s="9"/>
      <c r="F27" s="9"/>
      <c r="G27" s="9"/>
      <c r="H27" s="9"/>
      <c r="I27" s="10"/>
      <c r="J27" s="10"/>
      <c r="K27" s="10"/>
    </row>
    <row r="28" spans="1:11" ht="13.5" customHeight="1" x14ac:dyDescent="0.4">
      <c r="A28" s="9"/>
      <c r="B28" s="9"/>
      <c r="C28" s="9"/>
      <c r="D28" s="9"/>
      <c r="E28" s="9"/>
      <c r="F28" s="9"/>
      <c r="G28" s="9"/>
      <c r="H28" s="9"/>
      <c r="I28" s="10"/>
      <c r="J28" s="10"/>
      <c r="K28" s="10"/>
    </row>
    <row r="29" spans="1:11" ht="15" customHeight="1" x14ac:dyDescent="0.4">
      <c r="A29" s="9"/>
      <c r="B29" s="9"/>
      <c r="C29" s="9"/>
      <c r="D29" s="9"/>
      <c r="E29" s="9"/>
      <c r="F29" s="9"/>
      <c r="G29" s="9"/>
      <c r="H29" s="9"/>
    </row>
    <row r="30" spans="1:11" ht="11.25" customHeight="1" x14ac:dyDescent="0.25"/>
  </sheetData>
  <mergeCells count="4">
    <mergeCell ref="A1:G1"/>
    <mergeCell ref="A3:G3"/>
    <mergeCell ref="A4:G4"/>
    <mergeCell ref="A11:B11"/>
  </mergeCells>
  <printOptions horizontalCentered="1"/>
  <pageMargins left="0.41" right="0.33" top="0.92708333333333337" bottom="0.55000000000000004" header="0.48" footer="0.27"/>
  <pageSetup scale="80" orientation="landscape" r:id="rId1"/>
  <headerFooter alignWithMargins="0">
    <oddHeader>&amp;L&amp;"Nyala,Negrita"&amp;14&amp;K04-015MINISTERIO DE INTERIOR Y POLICIA&amp;R&amp;"Nyala,Negrita"&amp;16&amp;K04-015AÑO  2018</oddHeader>
    <oddFooter>&amp;C&amp;"Nyala,Negrita"&amp;12&amp;K03-020Dirección de Planificación y Desarrollo / Departamento de Estadísticas&amp;R&amp;"Nyala,Normal"&amp;14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COBA-Infracciones Abr-Jun2018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Frutuoso</dc:creator>
  <cp:lastModifiedBy>Cristian Frutuoso</cp:lastModifiedBy>
  <cp:lastPrinted>2018-10-02T16:33:29Z</cp:lastPrinted>
  <dcterms:created xsi:type="dcterms:W3CDTF">2018-04-09T14:11:31Z</dcterms:created>
  <dcterms:modified xsi:type="dcterms:W3CDTF">2018-10-03T18:24:04Z</dcterms:modified>
</cp:coreProperties>
</file>